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Septembarski rok\"/>
    </mc:Choice>
  </mc:AlternateContent>
  <xr:revisionPtr revIDLastSave="0" documentId="13_ncr:1_{71C4C1B0-FE64-4EE1-954E-857A7612CE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Sheet1!$A$9:$N$9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J22" i="1" s="1"/>
  <c r="K22" i="1" s="1"/>
  <c r="G21" i="1"/>
  <c r="J21" i="1" s="1"/>
  <c r="K21" i="1" s="1"/>
  <c r="J9" i="1"/>
  <c r="K9" i="1" s="1"/>
  <c r="G10" i="1"/>
  <c r="J10" i="1" s="1"/>
  <c r="K10" i="1" s="1"/>
  <c r="G11" i="1" l="1"/>
  <c r="J11" i="1" s="1"/>
  <c r="K11" i="1" s="1"/>
  <c r="G12" i="1"/>
  <c r="J12" i="1" s="1"/>
  <c r="K12" i="1" s="1"/>
  <c r="G13" i="1"/>
  <c r="J13" i="1" s="1"/>
  <c r="K13" i="1" s="1"/>
  <c r="G14" i="1"/>
  <c r="J14" i="1" s="1"/>
  <c r="K14" i="1" s="1"/>
  <c r="G15" i="1"/>
  <c r="J15" i="1" s="1"/>
  <c r="K15" i="1" s="1"/>
  <c r="G16" i="1"/>
  <c r="J16" i="1" s="1"/>
  <c r="K16" i="1" s="1"/>
  <c r="G17" i="1"/>
  <c r="J17" i="1" s="1"/>
  <c r="K17" i="1" s="1"/>
  <c r="G18" i="1"/>
  <c r="J18" i="1" s="1"/>
  <c r="K18" i="1" s="1"/>
  <c r="G19" i="1"/>
  <c r="J19" i="1" s="1"/>
  <c r="K19" i="1" s="1"/>
  <c r="G20" i="1"/>
  <c r="J20" i="1" s="1"/>
  <c r="K20" i="1" s="1"/>
  <c r="G8" i="1"/>
  <c r="J8" i="1" s="1"/>
  <c r="K8" i="1" l="1"/>
</calcChain>
</file>

<file path=xl/sharedStrings.xml><?xml version="1.0" encoding="utf-8"?>
<sst xmlns="http://schemas.openxmlformats.org/spreadsheetml/2006/main" count="33" uniqueCount="32">
  <si>
    <t>Poeni</t>
  </si>
  <si>
    <t xml:space="preserve">Ukupno poena </t>
  </si>
  <si>
    <t xml:space="preserve">Doc.Dr. Sabina Osmanovic </t>
  </si>
  <si>
    <t>REZULTATI</t>
  </si>
  <si>
    <t>STUDENT</t>
  </si>
  <si>
    <t>Prezentacija</t>
  </si>
  <si>
    <t>Radonjić Anja 1562 2020</t>
  </si>
  <si>
    <t>Ralević Mirjana 1563 2020</t>
  </si>
  <si>
    <t>Mahmutović Dženita 1567 2020</t>
  </si>
  <si>
    <t>Plamenac Marica 1569 2020</t>
  </si>
  <si>
    <t>Ivanović Anja 1572 2020</t>
  </si>
  <si>
    <t>Marković Tanja 1578 2020</t>
  </si>
  <si>
    <t>Alispahić Nejra 1579 2020</t>
  </si>
  <si>
    <t>Sinanović Selma (1553 2020)</t>
  </si>
  <si>
    <t>Mrvaljević Vasja (1559 2020)</t>
  </si>
  <si>
    <r>
      <t>Prisutnost i aktivno u</t>
    </r>
    <r>
      <rPr>
        <b/>
        <sz val="11"/>
        <color theme="1"/>
        <rFont val="Calibri"/>
        <family val="2"/>
      </rPr>
      <t xml:space="preserve">češće </t>
    </r>
  </si>
  <si>
    <r>
      <t>Zavr</t>
    </r>
    <r>
      <rPr>
        <b/>
        <sz val="11"/>
        <color theme="1"/>
        <rFont val="Calibri"/>
        <family val="2"/>
      </rPr>
      <t>š</t>
    </r>
    <r>
      <rPr>
        <b/>
        <sz val="11"/>
        <color theme="1"/>
        <rFont val="Calibri"/>
        <family val="2"/>
        <scheme val="minor"/>
      </rPr>
      <t xml:space="preserve">ni ispit </t>
    </r>
  </si>
  <si>
    <t>OCJENA</t>
  </si>
  <si>
    <t xml:space="preserve">Kolokvijum </t>
  </si>
  <si>
    <t>70-80 C</t>
  </si>
  <si>
    <t>Istorija njemačke kulture</t>
  </si>
  <si>
    <t>80-90B</t>
  </si>
  <si>
    <r>
      <t>Doma</t>
    </r>
    <r>
      <rPr>
        <b/>
        <sz val="11"/>
        <color theme="1"/>
        <rFont val="Calibri"/>
        <family val="2"/>
      </rPr>
      <t>ć</t>
    </r>
    <r>
      <rPr>
        <b/>
        <sz val="11"/>
        <color theme="1"/>
        <rFont val="Calibri"/>
        <family val="2"/>
        <scheme val="minor"/>
      </rPr>
      <t xml:space="preserve">i zadaci </t>
    </r>
  </si>
  <si>
    <t xml:space="preserve">Popravni </t>
  </si>
  <si>
    <t xml:space="preserve">U semestru </t>
  </si>
  <si>
    <t xml:space="preserve">Belević Aleksandra </t>
  </si>
  <si>
    <r>
      <t>Krivokapi</t>
    </r>
    <r>
      <rPr>
        <sz val="11"/>
        <color theme="1"/>
        <rFont val="Calibri"/>
        <family val="2"/>
      </rPr>
      <t>ć Martina (1551/19)</t>
    </r>
  </si>
  <si>
    <r>
      <t>Babi</t>
    </r>
    <r>
      <rPr>
        <sz val="11"/>
        <rFont val="Calibri"/>
        <family val="2"/>
      </rPr>
      <t xml:space="preserve">ć Elma </t>
    </r>
  </si>
  <si>
    <t>Ćorović Nikolina</t>
  </si>
  <si>
    <t>*Kandidati koji su izašli na drugom ispitnom roku su označeni crvenom bojom.</t>
  </si>
  <si>
    <t>drugi rok</t>
  </si>
  <si>
    <t>Septembar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</si>
</sst>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4"/>
      <color theme="1"/>
      <name val="Algerian"/>
      <family val="5"/>
    </font>
    <font>
      <sz val="14"/>
      <color theme="1"/>
      <name val="Georgia"/>
      <family val="1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0" borderId="1" xfId="0" applyFont="1" applyBorder="1"/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0" fillId="6" borderId="1" xfId="0" applyFill="1" applyBorder="1"/>
    <xf numFmtId="0" fontId="8" fillId="6" borderId="1" xfId="0" applyFont="1" applyFill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5"/>
  <sheetViews>
    <sheetView tabSelected="1" topLeftCell="A7" workbookViewId="0">
      <selection activeCell="C4" sqref="C4"/>
    </sheetView>
  </sheetViews>
  <sheetFormatPr defaultRowHeight="15" x14ac:dyDescent="0.25"/>
  <cols>
    <col min="1" max="1" width="29.5703125" customWidth="1"/>
    <col min="2" max="3" width="15.140625" customWidth="1"/>
    <col min="4" max="4" width="17" customWidth="1"/>
    <col min="5" max="5" width="19.28515625" customWidth="1"/>
    <col min="6" max="6" width="20.28515625" customWidth="1"/>
    <col min="7" max="7" width="17.5703125" customWidth="1"/>
    <col min="8" max="9" width="14" customWidth="1"/>
    <col min="10" max="10" width="14.85546875" customWidth="1"/>
    <col min="11" max="11" width="10.5703125" customWidth="1"/>
  </cols>
  <sheetData>
    <row r="2" spans="1:14" x14ac:dyDescent="0.25">
      <c r="D2" s="2" t="s">
        <v>3</v>
      </c>
      <c r="E2" t="s">
        <v>31</v>
      </c>
    </row>
    <row r="3" spans="1:14" x14ac:dyDescent="0.25">
      <c r="D3" s="12"/>
      <c r="E3" t="s">
        <v>30</v>
      </c>
    </row>
    <row r="4" spans="1:14" ht="18" x14ac:dyDescent="0.25">
      <c r="D4" s="3" t="s">
        <v>20</v>
      </c>
      <c r="E4" s="3"/>
    </row>
    <row r="5" spans="1:14" ht="18" x14ac:dyDescent="0.25">
      <c r="D5" s="1" t="s">
        <v>2</v>
      </c>
    </row>
    <row r="6" spans="1:14" x14ac:dyDescent="0.25">
      <c r="A6" s="21" t="s">
        <v>29</v>
      </c>
    </row>
    <row r="7" spans="1:14" x14ac:dyDescent="0.25">
      <c r="A7" s="9"/>
      <c r="B7" s="9" t="s">
        <v>18</v>
      </c>
      <c r="C7" s="9" t="s">
        <v>23</v>
      </c>
      <c r="D7" s="9" t="s">
        <v>15</v>
      </c>
      <c r="E7" s="9" t="s">
        <v>22</v>
      </c>
      <c r="F7" s="9" t="s">
        <v>5</v>
      </c>
      <c r="G7" s="9" t="s">
        <v>24</v>
      </c>
      <c r="H7" s="9" t="s">
        <v>16</v>
      </c>
      <c r="I7" s="9" t="s">
        <v>23</v>
      </c>
      <c r="J7" s="9" t="s">
        <v>1</v>
      </c>
      <c r="K7" s="9" t="s">
        <v>17</v>
      </c>
    </row>
    <row r="8" spans="1:14" x14ac:dyDescent="0.25">
      <c r="A8" s="5" t="s">
        <v>0</v>
      </c>
      <c r="B8" s="6">
        <v>35</v>
      </c>
      <c r="C8" s="6"/>
      <c r="D8" s="6">
        <v>5</v>
      </c>
      <c r="E8" s="6">
        <v>5</v>
      </c>
      <c r="F8" s="6">
        <v>10</v>
      </c>
      <c r="G8" s="6">
        <f>IF(C8&lt;&gt;"",SUM(C8:F8),SUM(B8,D8:F8))</f>
        <v>55</v>
      </c>
      <c r="H8" s="6">
        <v>45</v>
      </c>
      <c r="I8" s="6"/>
      <c r="J8" s="6">
        <f>IF(I8&lt;&gt;"",SUM(G8+I8),SUM(G8+H8))</f>
        <v>100</v>
      </c>
      <c r="K8" s="6" t="str">
        <f>IF(J8&gt;=91,"A",IF(J8&gt;=81,"B",IF(J8&gt;=71,"C",IF(J8&gt;=61,"D",IF(J8&gt;=51,"E","F")))))</f>
        <v>A</v>
      </c>
    </row>
    <row r="9" spans="1:14" x14ac:dyDescent="0.25">
      <c r="A9" s="10" t="s">
        <v>4</v>
      </c>
      <c r="B9" s="11"/>
      <c r="C9" s="11"/>
      <c r="D9" s="11"/>
      <c r="E9" s="11"/>
      <c r="F9" s="11"/>
      <c r="G9" s="11"/>
      <c r="H9" s="11"/>
      <c r="I9" s="11"/>
      <c r="J9" s="6">
        <f t="shared" ref="J9:J10" si="0">IF(I9&lt;&gt;"",SUM(G9+I9),SUM(G9+H9))</f>
        <v>0</v>
      </c>
      <c r="K9" s="6" t="str">
        <f t="shared" ref="K9" si="1">IF(J9&gt;=91,"A",IF(J9&gt;=81,"B",IF(J9&gt;=71,"C",IF(J9&gt;=61,"D",IF(J9&gt;=51,"E","F")))))</f>
        <v>F</v>
      </c>
    </row>
    <row r="10" spans="1:14" x14ac:dyDescent="0.25">
      <c r="A10" s="17" t="s">
        <v>12</v>
      </c>
      <c r="B10" s="7"/>
      <c r="C10" s="15">
        <v>21</v>
      </c>
      <c r="D10" s="7">
        <v>3</v>
      </c>
      <c r="E10" s="7">
        <v>3.5</v>
      </c>
      <c r="F10" s="7">
        <v>5</v>
      </c>
      <c r="G10" s="13">
        <f t="shared" ref="G10:G22" si="2">IF(C10&lt;&gt;"",SUM(C10:F10),SUM(B10,D10:F10))</f>
        <v>32.5</v>
      </c>
      <c r="H10" s="7"/>
      <c r="I10" s="18">
        <v>18</v>
      </c>
      <c r="J10" s="6">
        <f t="shared" si="0"/>
        <v>50.5</v>
      </c>
      <c r="K10" s="6" t="str">
        <f t="shared" ref="K10:K22" si="3">IF(J10&gt;=90,"A",IF(J10&gt;=80,"B",IF(J10&gt;=70,"C",IF(J10&gt;=60,"D",IF(J10&gt;=50,"E","F")))))</f>
        <v>E</v>
      </c>
    </row>
    <row r="11" spans="1:14" x14ac:dyDescent="0.25">
      <c r="A11" s="17" t="s">
        <v>27</v>
      </c>
      <c r="B11" s="7">
        <v>14</v>
      </c>
      <c r="C11" s="7"/>
      <c r="D11" s="7">
        <v>2</v>
      </c>
      <c r="E11" s="7">
        <v>4</v>
      </c>
      <c r="F11" s="7">
        <v>7</v>
      </c>
      <c r="G11" s="13">
        <f t="shared" si="2"/>
        <v>27</v>
      </c>
      <c r="H11" s="7"/>
      <c r="I11" s="18">
        <v>23.5</v>
      </c>
      <c r="J11" s="6">
        <f t="shared" ref="J11:J22" si="4">IF(I11&lt;&gt;"",SUM(G11+I11),SUM(G11+H11))</f>
        <v>50.5</v>
      </c>
      <c r="K11" s="6" t="str">
        <f t="shared" si="3"/>
        <v>E</v>
      </c>
    </row>
    <row r="12" spans="1:14" x14ac:dyDescent="0.25">
      <c r="A12" s="17" t="s">
        <v>25</v>
      </c>
      <c r="B12" s="7">
        <v>0</v>
      </c>
      <c r="C12" s="15">
        <v>8</v>
      </c>
      <c r="D12" s="7">
        <v>0.5</v>
      </c>
      <c r="E12" s="7">
        <v>0</v>
      </c>
      <c r="F12" s="7">
        <v>5</v>
      </c>
      <c r="G12" s="13">
        <f t="shared" si="2"/>
        <v>13.5</v>
      </c>
      <c r="H12" s="7"/>
      <c r="I12" s="18">
        <v>18.5</v>
      </c>
      <c r="J12" s="6">
        <f t="shared" si="4"/>
        <v>32</v>
      </c>
      <c r="K12" s="6" t="str">
        <f t="shared" si="3"/>
        <v>F</v>
      </c>
    </row>
    <row r="13" spans="1:14" x14ac:dyDescent="0.25">
      <c r="A13" s="17" t="s">
        <v>10</v>
      </c>
      <c r="B13" s="7"/>
      <c r="C13" s="15">
        <v>11.5</v>
      </c>
      <c r="D13" s="7">
        <v>0</v>
      </c>
      <c r="E13" s="7">
        <v>0</v>
      </c>
      <c r="F13" s="7">
        <v>0</v>
      </c>
      <c r="G13" s="13">
        <f t="shared" si="2"/>
        <v>11.5</v>
      </c>
      <c r="H13" s="7"/>
      <c r="I13" s="18">
        <v>14.5</v>
      </c>
      <c r="J13" s="6">
        <f t="shared" si="4"/>
        <v>26</v>
      </c>
      <c r="K13" s="6" t="str">
        <f t="shared" si="3"/>
        <v>F</v>
      </c>
    </row>
    <row r="14" spans="1:14" ht="15.75" x14ac:dyDescent="0.25">
      <c r="A14" s="17" t="s">
        <v>8</v>
      </c>
      <c r="B14" s="7"/>
      <c r="C14" s="15">
        <v>24</v>
      </c>
      <c r="D14" s="7">
        <v>2.5</v>
      </c>
      <c r="E14" s="7">
        <v>0.5</v>
      </c>
      <c r="F14" s="7">
        <v>5</v>
      </c>
      <c r="G14" s="13">
        <f t="shared" si="2"/>
        <v>32</v>
      </c>
      <c r="H14" s="7"/>
      <c r="I14" s="18">
        <v>22.5</v>
      </c>
      <c r="J14" s="6">
        <f t="shared" si="4"/>
        <v>54.5</v>
      </c>
      <c r="K14" s="6" t="str">
        <f t="shared" si="3"/>
        <v>E</v>
      </c>
      <c r="N14" s="8" t="s">
        <v>19</v>
      </c>
    </row>
    <row r="15" spans="1:14" ht="15.75" x14ac:dyDescent="0.25">
      <c r="A15" s="16" t="s">
        <v>11</v>
      </c>
      <c r="B15" s="7">
        <v>11.5</v>
      </c>
      <c r="C15" s="7"/>
      <c r="D15" s="7">
        <v>0</v>
      </c>
      <c r="E15" s="7">
        <v>0.5</v>
      </c>
      <c r="F15" s="7">
        <v>7</v>
      </c>
      <c r="G15" s="13">
        <f t="shared" si="2"/>
        <v>19</v>
      </c>
      <c r="H15" s="7"/>
      <c r="I15" s="18"/>
      <c r="J15" s="6">
        <f t="shared" si="4"/>
        <v>19</v>
      </c>
      <c r="K15" s="6" t="str">
        <f t="shared" si="3"/>
        <v>F</v>
      </c>
      <c r="N15" s="8" t="s">
        <v>21</v>
      </c>
    </row>
    <row r="16" spans="1:14" ht="15.75" x14ac:dyDescent="0.25">
      <c r="A16" s="17" t="s">
        <v>14</v>
      </c>
      <c r="B16" s="7">
        <v>17</v>
      </c>
      <c r="C16" s="7"/>
      <c r="D16" s="7">
        <v>2.5</v>
      </c>
      <c r="E16" s="7">
        <v>1.5</v>
      </c>
      <c r="F16" s="7">
        <v>5</v>
      </c>
      <c r="G16" s="13">
        <f t="shared" si="2"/>
        <v>26</v>
      </c>
      <c r="H16" s="7"/>
      <c r="I16" s="18">
        <v>26.5</v>
      </c>
      <c r="J16" s="6">
        <f t="shared" si="4"/>
        <v>52.5</v>
      </c>
      <c r="K16" s="6" t="str">
        <f t="shared" si="3"/>
        <v>E</v>
      </c>
      <c r="N16" s="8"/>
    </row>
    <row r="17" spans="1:11" x14ac:dyDescent="0.25">
      <c r="A17" s="16" t="s">
        <v>9</v>
      </c>
      <c r="B17" s="7">
        <v>18</v>
      </c>
      <c r="C17" s="7"/>
      <c r="D17" s="7">
        <v>0.5</v>
      </c>
      <c r="E17" s="7">
        <v>0.5</v>
      </c>
      <c r="F17" s="7">
        <v>7</v>
      </c>
      <c r="G17" s="13">
        <f t="shared" si="2"/>
        <v>26</v>
      </c>
      <c r="H17" s="7">
        <v>26</v>
      </c>
      <c r="I17" s="14"/>
      <c r="J17" s="6">
        <f t="shared" si="4"/>
        <v>52</v>
      </c>
      <c r="K17" s="6" t="str">
        <f t="shared" si="3"/>
        <v>E</v>
      </c>
    </row>
    <row r="18" spans="1:11" x14ac:dyDescent="0.25">
      <c r="A18" s="16" t="s">
        <v>6</v>
      </c>
      <c r="B18" s="7">
        <v>19</v>
      </c>
      <c r="C18" s="7"/>
      <c r="D18" s="7">
        <v>2.5</v>
      </c>
      <c r="E18" s="7">
        <v>1.5</v>
      </c>
      <c r="F18" s="7">
        <v>9</v>
      </c>
      <c r="G18" s="13">
        <f t="shared" si="2"/>
        <v>32</v>
      </c>
      <c r="H18" s="7">
        <v>19.5</v>
      </c>
      <c r="I18" s="14"/>
      <c r="J18" s="6">
        <f t="shared" si="4"/>
        <v>51.5</v>
      </c>
      <c r="K18" s="6" t="str">
        <f t="shared" si="3"/>
        <v>E</v>
      </c>
    </row>
    <row r="19" spans="1:11" x14ac:dyDescent="0.25">
      <c r="A19" s="17" t="s">
        <v>7</v>
      </c>
      <c r="B19" s="7"/>
      <c r="C19" s="7">
        <v>21</v>
      </c>
      <c r="D19" s="7">
        <v>2.5</v>
      </c>
      <c r="E19" s="7">
        <v>0.5</v>
      </c>
      <c r="F19" s="7">
        <v>7</v>
      </c>
      <c r="G19" s="13">
        <f t="shared" si="2"/>
        <v>31</v>
      </c>
      <c r="H19" s="7"/>
      <c r="I19" s="18">
        <v>32</v>
      </c>
      <c r="J19" s="6">
        <f t="shared" si="4"/>
        <v>63</v>
      </c>
      <c r="K19" s="6" t="str">
        <f t="shared" si="3"/>
        <v>D</v>
      </c>
    </row>
    <row r="20" spans="1:11" x14ac:dyDescent="0.25">
      <c r="A20" s="17" t="s">
        <v>13</v>
      </c>
      <c r="B20" s="7"/>
      <c r="C20" s="7">
        <v>20</v>
      </c>
      <c r="D20" s="7">
        <v>2.5</v>
      </c>
      <c r="E20" s="7">
        <v>0.5</v>
      </c>
      <c r="F20" s="7">
        <v>5</v>
      </c>
      <c r="G20" s="13">
        <f t="shared" si="2"/>
        <v>28</v>
      </c>
      <c r="H20" s="7"/>
      <c r="I20" s="18">
        <v>25.5</v>
      </c>
      <c r="J20" s="6">
        <f t="shared" si="4"/>
        <v>53.5</v>
      </c>
      <c r="K20" s="6" t="str">
        <f t="shared" si="3"/>
        <v>E</v>
      </c>
    </row>
    <row r="21" spans="1:11" x14ac:dyDescent="0.25">
      <c r="A21" s="19" t="s">
        <v>26</v>
      </c>
      <c r="B21" s="7"/>
      <c r="C21" s="15">
        <v>4</v>
      </c>
      <c r="D21" s="7">
        <v>0</v>
      </c>
      <c r="E21" s="7">
        <v>0</v>
      </c>
      <c r="F21" s="7">
        <v>0</v>
      </c>
      <c r="G21" s="13">
        <f t="shared" si="2"/>
        <v>4</v>
      </c>
      <c r="H21" s="7"/>
      <c r="I21" s="18">
        <v>0</v>
      </c>
      <c r="J21" s="6">
        <f t="shared" si="4"/>
        <v>4</v>
      </c>
      <c r="K21" s="6" t="str">
        <f t="shared" si="3"/>
        <v>F</v>
      </c>
    </row>
    <row r="22" spans="1:11" x14ac:dyDescent="0.25">
      <c r="A22" s="20" t="s">
        <v>28</v>
      </c>
      <c r="B22" s="7"/>
      <c r="C22" s="15">
        <v>2</v>
      </c>
      <c r="D22" s="7">
        <v>0</v>
      </c>
      <c r="E22" s="7">
        <v>0</v>
      </c>
      <c r="F22" s="7">
        <v>0</v>
      </c>
      <c r="G22" s="13">
        <f t="shared" si="2"/>
        <v>2</v>
      </c>
      <c r="H22" s="7"/>
      <c r="I22" s="18">
        <v>15</v>
      </c>
      <c r="J22" s="6">
        <f t="shared" si="4"/>
        <v>17</v>
      </c>
      <c r="K22" s="6" t="str">
        <f t="shared" si="3"/>
        <v>F</v>
      </c>
    </row>
    <row r="23" spans="1:11" x14ac:dyDescent="0.25">
      <c r="A23" s="4"/>
      <c r="B23" s="7"/>
      <c r="C23" s="7"/>
      <c r="D23" s="7"/>
      <c r="E23" s="7"/>
      <c r="F23" s="7"/>
      <c r="G23" s="7"/>
      <c r="H23" s="7"/>
      <c r="I23" s="7"/>
      <c r="J23" s="6"/>
      <c r="K23" s="6"/>
    </row>
    <row r="24" spans="1:11" x14ac:dyDescent="0.25">
      <c r="A24" s="4"/>
      <c r="B24" s="7"/>
      <c r="C24" s="7"/>
      <c r="D24" s="7"/>
      <c r="E24" s="7"/>
      <c r="F24" s="7"/>
      <c r="G24" s="7"/>
      <c r="H24" s="7"/>
      <c r="I24" s="7"/>
      <c r="J24" s="6"/>
      <c r="K24" s="6"/>
    </row>
    <row r="25" spans="1:11" x14ac:dyDescent="0.25">
      <c r="A25" s="4"/>
      <c r="B25" s="7"/>
      <c r="C25" s="7"/>
      <c r="D25" s="7"/>
      <c r="E25" s="7"/>
      <c r="F25" s="7"/>
      <c r="G25" s="7"/>
      <c r="H25" s="7"/>
      <c r="I25" s="7"/>
      <c r="J25" s="6"/>
      <c r="K25" s="6"/>
    </row>
    <row r="26" spans="1:11" x14ac:dyDescent="0.25">
      <c r="A26" s="4"/>
      <c r="B26" s="7"/>
      <c r="C26" s="7"/>
      <c r="D26" s="7"/>
      <c r="E26" s="7"/>
      <c r="F26" s="7"/>
      <c r="G26" s="7"/>
      <c r="H26" s="7"/>
      <c r="I26" s="7"/>
      <c r="J26" s="6"/>
      <c r="K26" s="6"/>
    </row>
    <row r="27" spans="1:11" x14ac:dyDescent="0.25">
      <c r="A27" s="4"/>
      <c r="B27" s="7"/>
      <c r="C27" s="7"/>
      <c r="D27" s="7"/>
      <c r="E27" s="7"/>
      <c r="F27" s="7"/>
      <c r="G27" s="7"/>
      <c r="H27" s="7"/>
      <c r="I27" s="7"/>
      <c r="J27" s="6"/>
      <c r="K27" s="6"/>
    </row>
    <row r="28" spans="1:11" x14ac:dyDescent="0.25">
      <c r="A28" s="4"/>
      <c r="B28" s="7"/>
      <c r="C28" s="7"/>
      <c r="D28" s="7"/>
      <c r="E28" s="7"/>
      <c r="F28" s="7"/>
      <c r="G28" s="7"/>
      <c r="H28" s="7"/>
      <c r="I28" s="7"/>
      <c r="J28" s="6"/>
      <c r="K28" s="6"/>
    </row>
    <row r="29" spans="1:11" x14ac:dyDescent="0.25">
      <c r="A29" s="4"/>
      <c r="B29" s="7"/>
      <c r="C29" s="7"/>
      <c r="D29" s="7"/>
      <c r="E29" s="7"/>
      <c r="F29" s="7"/>
      <c r="G29" s="7"/>
      <c r="H29" s="7"/>
      <c r="I29" s="7"/>
      <c r="J29" s="6"/>
      <c r="K29" s="6"/>
    </row>
    <row r="30" spans="1:11" x14ac:dyDescent="0.25">
      <c r="A30" s="4"/>
      <c r="B30" s="7"/>
      <c r="C30" s="7"/>
      <c r="D30" s="7"/>
      <c r="E30" s="7"/>
      <c r="F30" s="7"/>
      <c r="G30" s="7"/>
      <c r="H30" s="7"/>
      <c r="I30" s="7"/>
      <c r="J30" s="6"/>
      <c r="K30" s="6"/>
    </row>
    <row r="31" spans="1:11" x14ac:dyDescent="0.25">
      <c r="A31" s="4"/>
      <c r="B31" s="7"/>
      <c r="C31" s="7"/>
      <c r="D31" s="7"/>
      <c r="E31" s="7"/>
      <c r="F31" s="7"/>
      <c r="G31" s="7"/>
      <c r="H31" s="7"/>
      <c r="I31" s="7"/>
      <c r="J31" s="6"/>
      <c r="K31" s="6"/>
    </row>
    <row r="32" spans="1:11" x14ac:dyDescent="0.25">
      <c r="A32" s="4"/>
      <c r="B32" s="7"/>
      <c r="C32" s="7"/>
      <c r="D32" s="7"/>
      <c r="E32" s="7"/>
      <c r="F32" s="7"/>
      <c r="G32" s="7"/>
      <c r="H32" s="7"/>
      <c r="I32" s="7"/>
      <c r="J32" s="6"/>
      <c r="K32" s="6"/>
    </row>
    <row r="33" spans="1:11" x14ac:dyDescent="0.25">
      <c r="A33" s="4"/>
      <c r="B33" s="7"/>
      <c r="C33" s="7"/>
      <c r="D33" s="7"/>
      <c r="E33" s="7"/>
      <c r="F33" s="7"/>
      <c r="G33" s="7"/>
      <c r="H33" s="7"/>
      <c r="I33" s="7"/>
      <c r="J33" s="6"/>
      <c r="K33" s="6"/>
    </row>
    <row r="34" spans="1:11" x14ac:dyDescent="0.25">
      <c r="A34" s="4"/>
      <c r="B34" s="7"/>
      <c r="C34" s="7"/>
      <c r="D34" s="7"/>
      <c r="E34" s="7"/>
      <c r="F34" s="7"/>
      <c r="G34" s="7"/>
      <c r="H34" s="7"/>
      <c r="I34" s="7"/>
      <c r="J34" s="6"/>
      <c r="K34" s="6"/>
    </row>
    <row r="35" spans="1:11" x14ac:dyDescent="0.25">
      <c r="A35" s="4"/>
      <c r="B35" s="7"/>
      <c r="C35" s="7"/>
      <c r="D35" s="7"/>
      <c r="E35" s="7"/>
      <c r="F35" s="7"/>
      <c r="G35" s="7"/>
      <c r="H35" s="7"/>
      <c r="I35" s="7"/>
      <c r="J35" s="6"/>
      <c r="K35" s="6"/>
    </row>
  </sheetData>
  <autoFilter ref="A9:N9" xr:uid="{00000000-0009-0000-0000-000000000000}">
    <sortState xmlns:xlrd2="http://schemas.microsoft.com/office/spreadsheetml/2017/richdata2" ref="A10:N54">
      <sortCondition ref="A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2022-09-02T08:15:29Z</cp:lastPrinted>
  <dcterms:created xsi:type="dcterms:W3CDTF">2021-11-03T11:24:23Z</dcterms:created>
  <dcterms:modified xsi:type="dcterms:W3CDTF">2022-09-16T10:39:53Z</dcterms:modified>
</cp:coreProperties>
</file>